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.65" sheetId="2" r:id="rId1"/>
    <sheet name="2.35" sheetId="3" r:id="rId2"/>
    <sheet name="Sheet1" sheetId="1" r:id="rId3"/>
  </sheets>
  <calcPr calcId="144525"/>
</workbook>
</file>

<file path=xl/sharedStrings.xml><?xml version="1.0" encoding="utf-8"?>
<sst xmlns="http://schemas.openxmlformats.org/spreadsheetml/2006/main" count="102" uniqueCount="71">
  <si>
    <t>北江实业智能移动收发机针车项目报价表</t>
  </si>
  <si>
    <t>报价单位(盖章）：</t>
  </si>
  <si>
    <t>序号</t>
  </si>
  <si>
    <t>货物名称</t>
  </si>
  <si>
    <t>规格</t>
  </si>
  <si>
    <t>材质</t>
  </si>
  <si>
    <t>单位</t>
  </si>
  <si>
    <t>数量</t>
  </si>
  <si>
    <t>不含税价（元）</t>
  </si>
  <si>
    <t>税率（%）</t>
  </si>
  <si>
    <t>含税价（元）</t>
  </si>
  <si>
    <t>智能移动收发机针车</t>
  </si>
  <si>
    <t>1、显示器：≥10.1寸，可180度旋转                         2、分辨率：≥1024*600                                            3、处理器：性能不低于双核CortexTM-A7 ＋双核RISC-V  64位  处理器                           4、操作系统：linux                                                     5、摄像头：双摄红外双光谱                                               6、人脸识别：内置独立人脸算法处理器                       7、活体检测：≥98%精度@0.1%FAR8、测量长度：激光测量，误差±1mm                                  9、断针盒：1个，授权自动弹出设计                                 10、整针盒：1个，授权自动弹出设计，11、配件柜：1个，授权自动弹出设计，内置1个储物抽屉                                                12、固定锁：1个，可锁死在墙上，需授权开启                                                          13、工作电压：15V~21V                                    14、供电方式：锂电池，容量≥9000mhA                                 15、机针管理：支持针的名称、长度、编号、库存数量维护功能；                                        16、用针人员管理：支持姓名、编号、人脸数据维护；                                             17、机修人员管理：支持姓名、编号、人脸数据维护；                                          18、管理人员管理：支持姓名、编号、人脸数据维护；                                                      19、断针回收功能：支持长度测量、自动匹配类型、使用人员登记等，支持批量管理；                                                 20、整针发放功能：支持单根发放、批量发放功能；                                                      21、数据统计功能：支持当日、当月发放、回收统计；</t>
  </si>
  <si>
    <t>主体采用1.0mm冷扎钢板焊接，主体采用静电喷塑烤漆，烤漆采用警示色</t>
  </si>
  <si>
    <t>台</t>
  </si>
  <si>
    <t xml:space="preserve">备注：合计总数超过28600元为无效报价   </t>
  </si>
  <si>
    <t>说明：报价按不含税价最低者选取</t>
  </si>
  <si>
    <t>联系人：</t>
  </si>
  <si>
    <t>电话：</t>
  </si>
  <si>
    <t>韶关北江实业车间改建执勤岗项目预算表</t>
  </si>
  <si>
    <t>（规格2.35米*3.35米*3米高）</t>
  </si>
  <si>
    <t>名称</t>
  </si>
  <si>
    <t>单价</t>
  </si>
  <si>
    <t>金额</t>
  </si>
  <si>
    <t>1.4厘厚不锈钢管材</t>
  </si>
  <si>
    <t>公斤</t>
  </si>
  <si>
    <t>不锈钢板材（1.0厘厚）</t>
  </si>
  <si>
    <t>㎡</t>
  </si>
  <si>
    <t>10厘钢化玻璃</t>
  </si>
  <si>
    <t>5公分重泡</t>
  </si>
  <si>
    <t>块</t>
  </si>
  <si>
    <t>锁、合页、门边条</t>
  </si>
  <si>
    <t>项</t>
  </si>
  <si>
    <t>9厘免漆板</t>
  </si>
  <si>
    <t>18厘多层板</t>
  </si>
  <si>
    <t>18厘免漆板</t>
  </si>
  <si>
    <t>铺地毯</t>
  </si>
  <si>
    <t>贴警徽麦穗反光贴</t>
  </si>
  <si>
    <t>附属材料</t>
  </si>
  <si>
    <t>制造安装人工</t>
  </si>
  <si>
    <t>工日</t>
  </si>
  <si>
    <t>推拉铝窗</t>
  </si>
  <si>
    <t>个</t>
  </si>
  <si>
    <t>电源线及小电器安装</t>
  </si>
  <si>
    <t>合计</t>
  </si>
  <si>
    <t>4号厂房一楼车间电线线路改造报价</t>
  </si>
  <si>
    <t>镀锌桥架（100mm*100mm*1.2mm)</t>
  </si>
  <si>
    <t>米</t>
  </si>
  <si>
    <t>连接片</t>
  </si>
  <si>
    <t>片</t>
  </si>
  <si>
    <t>专用连接罗丝罗帽</t>
  </si>
  <si>
    <t>套</t>
  </si>
  <si>
    <r>
      <rPr>
        <sz val="11"/>
        <color theme="1"/>
        <rFont val="宋体"/>
        <charset val="134"/>
        <scheme val="minor"/>
      </rPr>
      <t>16mm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铜芯线（4色）</t>
    </r>
  </si>
  <si>
    <r>
      <rPr>
        <sz val="11"/>
        <color theme="1"/>
        <rFont val="宋体"/>
        <charset val="134"/>
        <scheme val="minor"/>
      </rPr>
      <t>6mm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铜芯线（4色）</t>
    </r>
  </si>
  <si>
    <r>
      <rPr>
        <sz val="11"/>
        <color theme="1"/>
        <rFont val="宋体"/>
        <charset val="134"/>
        <scheme val="minor"/>
      </rPr>
      <t>2.5mm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铜芯线</t>
    </r>
  </si>
  <si>
    <r>
      <rPr>
        <sz val="11"/>
        <color theme="1"/>
        <rFont val="宋体"/>
        <charset val="134"/>
        <scheme val="minor"/>
      </rPr>
      <t>2.5mm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地线</t>
    </r>
  </si>
  <si>
    <t>外六角自攻罗丝</t>
  </si>
  <si>
    <t>kg</t>
  </si>
  <si>
    <t>40mm防锈螺丝钉</t>
  </si>
  <si>
    <t>不锈钢地槽（1.2mm)</t>
  </si>
  <si>
    <t>59mm阻燃线槽</t>
  </si>
  <si>
    <t>波纹管</t>
  </si>
  <si>
    <t>100A三相四线漏电开关</t>
  </si>
  <si>
    <t>63A二相漏电开关</t>
  </si>
  <si>
    <t>13位铁开关盒</t>
  </si>
  <si>
    <t>5孔插座</t>
  </si>
  <si>
    <t>底盒</t>
  </si>
  <si>
    <t>绝缘胶带</t>
  </si>
  <si>
    <t>卷</t>
  </si>
  <si>
    <t>人工费</t>
  </si>
  <si>
    <t>合计（含税）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</si>
</sst>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1"/>
    </sheetView>
  </sheetViews>
  <sheetFormatPr defaultColWidth="9" defaultRowHeight="23" customHeight="1"/>
  <cols>
    <col min="1" max="1" width="3.625" customWidth="1"/>
    <col min="2" max="2" width="10" customWidth="1"/>
    <col min="3" max="3" width="35.25" customWidth="1"/>
    <col min="4" max="4" width="14.375" customWidth="1"/>
    <col min="5" max="5" width="6.875" customWidth="1"/>
    <col min="6" max="6" width="7.5" customWidth="1"/>
    <col min="7" max="7" width="9.375"/>
  </cols>
  <sheetData>
    <row r="1" ht="3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4" customHeight="1" spans="1:9">
      <c r="A3" s="9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9" t="s">
        <v>8</v>
      </c>
      <c r="H3" s="9" t="s">
        <v>9</v>
      </c>
      <c r="I3" s="9" t="s">
        <v>10</v>
      </c>
    </row>
    <row r="4" ht="357" customHeight="1" spans="1:9">
      <c r="A4" s="10">
        <v>1</v>
      </c>
      <c r="B4" s="11" t="s">
        <v>11</v>
      </c>
      <c r="C4" s="12" t="s">
        <v>12</v>
      </c>
      <c r="D4" s="11" t="s">
        <v>13</v>
      </c>
      <c r="E4" s="10" t="s">
        <v>14</v>
      </c>
      <c r="F4" s="10">
        <v>2</v>
      </c>
      <c r="G4" s="10"/>
      <c r="H4" s="13"/>
      <c r="I4" s="16"/>
    </row>
    <row r="5" ht="117" customHeight="1" spans="1:9">
      <c r="A5" s="10"/>
      <c r="B5" s="11"/>
      <c r="C5" s="12"/>
      <c r="D5" s="11"/>
      <c r="E5" s="10"/>
      <c r="F5" s="10"/>
      <c r="G5" s="10"/>
      <c r="H5" s="13"/>
      <c r="I5" s="17"/>
    </row>
    <row r="6" ht="24" customHeight="1" spans="1:9">
      <c r="A6" s="14" t="s">
        <v>15</v>
      </c>
      <c r="B6" s="14"/>
      <c r="C6" s="14"/>
      <c r="D6" s="14"/>
      <c r="E6" s="14"/>
      <c r="F6" s="14"/>
      <c r="G6" s="14"/>
      <c r="H6" s="14"/>
      <c r="I6" s="14"/>
    </row>
    <row r="7" customHeight="1" spans="1:9">
      <c r="A7" s="15" t="s">
        <v>16</v>
      </c>
      <c r="B7" s="15"/>
      <c r="C7" s="15"/>
      <c r="D7" s="15"/>
      <c r="E7" s="15"/>
      <c r="F7" s="15"/>
      <c r="G7" s="15"/>
      <c r="H7" s="15"/>
      <c r="I7" s="15"/>
    </row>
    <row r="8" ht="31" customHeight="1" spans="1:9">
      <c r="A8" s="15" t="s">
        <v>17</v>
      </c>
      <c r="B8" s="15"/>
      <c r="C8" s="15"/>
      <c r="D8" s="15"/>
      <c r="F8" s="15" t="s">
        <v>18</v>
      </c>
      <c r="G8" s="15"/>
      <c r="H8" s="15"/>
      <c r="I8" s="15"/>
    </row>
    <row r="9" ht="30" customHeight="1"/>
  </sheetData>
  <mergeCells count="15">
    <mergeCell ref="A1:I1"/>
    <mergeCell ref="A2:I2"/>
    <mergeCell ref="A6:I6"/>
    <mergeCell ref="A7:I7"/>
    <mergeCell ref="A8:C8"/>
    <mergeCell ref="F8:I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4" sqref="H4"/>
    </sheetView>
  </sheetViews>
  <sheetFormatPr defaultColWidth="9" defaultRowHeight="22" customHeight="1" outlineLevelCol="5"/>
  <cols>
    <col min="2" max="2" width="30.875" customWidth="1"/>
  </cols>
  <sheetData>
    <row r="1" customHeight="1" spans="1:6">
      <c r="A1" s="5" t="s">
        <v>19</v>
      </c>
      <c r="B1" s="5"/>
      <c r="C1" s="5"/>
      <c r="D1" s="5"/>
      <c r="E1" s="5"/>
      <c r="F1" s="5"/>
    </row>
    <row r="2" customHeight="1" spans="1:6">
      <c r="A2" s="6" t="s">
        <v>20</v>
      </c>
      <c r="B2" s="6"/>
      <c r="C2" s="6"/>
      <c r="D2" s="6"/>
      <c r="E2" s="6"/>
      <c r="F2" s="6"/>
    </row>
    <row r="3" customHeight="1" spans="1:6">
      <c r="A3" s="2" t="s">
        <v>2</v>
      </c>
      <c r="B3" s="2" t="s">
        <v>21</v>
      </c>
      <c r="C3" s="2" t="s">
        <v>6</v>
      </c>
      <c r="D3" s="2" t="s">
        <v>7</v>
      </c>
      <c r="E3" s="2" t="s">
        <v>22</v>
      </c>
      <c r="F3" s="2" t="s">
        <v>23</v>
      </c>
    </row>
    <row r="4" customHeight="1" spans="1:6">
      <c r="A4" s="3">
        <v>1</v>
      </c>
      <c r="B4" s="3" t="s">
        <v>24</v>
      </c>
      <c r="C4" s="3" t="s">
        <v>25</v>
      </c>
      <c r="D4" s="3">
        <v>400</v>
      </c>
      <c r="E4" s="3">
        <v>25.2</v>
      </c>
      <c r="F4" s="3">
        <f t="shared" ref="F4:F17" si="0">D4*E4</f>
        <v>10080</v>
      </c>
    </row>
    <row r="5" customHeight="1" spans="1:6">
      <c r="A5" s="3">
        <v>2</v>
      </c>
      <c r="B5" s="3" t="s">
        <v>26</v>
      </c>
      <c r="C5" s="7" t="s">
        <v>27</v>
      </c>
      <c r="D5" s="3">
        <v>20</v>
      </c>
      <c r="E5" s="3">
        <v>125</v>
      </c>
      <c r="F5" s="3">
        <f t="shared" si="0"/>
        <v>2500</v>
      </c>
    </row>
    <row r="6" customHeight="1" spans="1:6">
      <c r="A6" s="3">
        <v>3</v>
      </c>
      <c r="B6" s="3" t="s">
        <v>28</v>
      </c>
      <c r="C6" s="7" t="s">
        <v>27</v>
      </c>
      <c r="D6" s="3">
        <v>16</v>
      </c>
      <c r="E6" s="3">
        <v>118</v>
      </c>
      <c r="F6" s="3">
        <f t="shared" si="0"/>
        <v>1888</v>
      </c>
    </row>
    <row r="7" customHeight="1" spans="1:6">
      <c r="A7" s="3">
        <v>4</v>
      </c>
      <c r="B7" s="4" t="s">
        <v>29</v>
      </c>
      <c r="C7" s="3" t="s">
        <v>30</v>
      </c>
      <c r="D7" s="3">
        <v>7</v>
      </c>
      <c r="E7" s="3">
        <v>122</v>
      </c>
      <c r="F7" s="3">
        <f t="shared" si="0"/>
        <v>854</v>
      </c>
    </row>
    <row r="8" customHeight="1" spans="1:6">
      <c r="A8" s="3">
        <v>5</v>
      </c>
      <c r="B8" s="4" t="s">
        <v>31</v>
      </c>
      <c r="C8" s="3" t="s">
        <v>32</v>
      </c>
      <c r="D8" s="3">
        <v>1</v>
      </c>
      <c r="E8" s="3">
        <v>240</v>
      </c>
      <c r="F8" s="3">
        <f t="shared" si="0"/>
        <v>240</v>
      </c>
    </row>
    <row r="9" customHeight="1" spans="1:6">
      <c r="A9" s="3">
        <v>6</v>
      </c>
      <c r="B9" s="4" t="s">
        <v>33</v>
      </c>
      <c r="C9" s="3" t="s">
        <v>30</v>
      </c>
      <c r="D9" s="3">
        <v>5</v>
      </c>
      <c r="E9" s="3">
        <v>118</v>
      </c>
      <c r="F9" s="3">
        <f t="shared" si="0"/>
        <v>590</v>
      </c>
    </row>
    <row r="10" customHeight="1" spans="1:6">
      <c r="A10" s="3">
        <v>7</v>
      </c>
      <c r="B10" s="4" t="s">
        <v>34</v>
      </c>
      <c r="C10" s="3" t="s">
        <v>30</v>
      </c>
      <c r="D10" s="3">
        <v>8</v>
      </c>
      <c r="E10" s="3">
        <v>210</v>
      </c>
      <c r="F10" s="3">
        <f t="shared" si="0"/>
        <v>1680</v>
      </c>
    </row>
    <row r="11" customHeight="1" spans="1:6">
      <c r="A11" s="3">
        <v>8</v>
      </c>
      <c r="B11" s="4" t="s">
        <v>35</v>
      </c>
      <c r="C11" s="3" t="s">
        <v>30</v>
      </c>
      <c r="D11" s="3">
        <v>8</v>
      </c>
      <c r="E11" s="3">
        <v>235</v>
      </c>
      <c r="F11" s="3">
        <f t="shared" si="0"/>
        <v>1880</v>
      </c>
    </row>
    <row r="12" customHeight="1" spans="1:6">
      <c r="A12" s="3">
        <v>9</v>
      </c>
      <c r="B12" s="3" t="s">
        <v>36</v>
      </c>
      <c r="C12" s="7" t="s">
        <v>27</v>
      </c>
      <c r="D12" s="3">
        <v>8</v>
      </c>
      <c r="E12" s="3">
        <v>88</v>
      </c>
      <c r="F12" s="3">
        <f t="shared" si="0"/>
        <v>704</v>
      </c>
    </row>
    <row r="13" customHeight="1" spans="1:6">
      <c r="A13" s="3">
        <v>10</v>
      </c>
      <c r="B13" s="3" t="s">
        <v>37</v>
      </c>
      <c r="C13" s="7" t="s">
        <v>27</v>
      </c>
      <c r="D13" s="3">
        <v>11.5</v>
      </c>
      <c r="E13" s="3">
        <v>65</v>
      </c>
      <c r="F13" s="3">
        <f t="shared" si="0"/>
        <v>747.5</v>
      </c>
    </row>
    <row r="14" customHeight="1" spans="1:6">
      <c r="A14" s="3">
        <v>11</v>
      </c>
      <c r="B14" s="3" t="s">
        <v>38</v>
      </c>
      <c r="C14" s="3" t="s">
        <v>32</v>
      </c>
      <c r="D14" s="3">
        <v>1</v>
      </c>
      <c r="E14" s="3">
        <v>430</v>
      </c>
      <c r="F14" s="3">
        <f t="shared" si="0"/>
        <v>430</v>
      </c>
    </row>
    <row r="15" customHeight="1" spans="1:6">
      <c r="A15" s="3">
        <v>12</v>
      </c>
      <c r="B15" s="3" t="s">
        <v>39</v>
      </c>
      <c r="C15" s="3" t="s">
        <v>40</v>
      </c>
      <c r="D15" s="3">
        <v>16</v>
      </c>
      <c r="E15" s="3">
        <v>290</v>
      </c>
      <c r="F15" s="3">
        <f t="shared" si="0"/>
        <v>4640</v>
      </c>
    </row>
    <row r="16" customHeight="1" spans="1:6">
      <c r="A16" s="3">
        <v>13</v>
      </c>
      <c r="B16" s="3" t="s">
        <v>41</v>
      </c>
      <c r="C16" s="3" t="s">
        <v>42</v>
      </c>
      <c r="D16" s="3">
        <v>1</v>
      </c>
      <c r="E16" s="3">
        <v>230</v>
      </c>
      <c r="F16" s="3">
        <f t="shared" si="0"/>
        <v>230</v>
      </c>
    </row>
    <row r="17" customHeight="1" spans="1:6">
      <c r="A17" s="3">
        <v>14</v>
      </c>
      <c r="B17" s="3" t="s">
        <v>43</v>
      </c>
      <c r="C17" s="3" t="s">
        <v>32</v>
      </c>
      <c r="D17" s="3">
        <v>1</v>
      </c>
      <c r="E17" s="3">
        <v>600</v>
      </c>
      <c r="F17" s="3">
        <f t="shared" si="0"/>
        <v>600</v>
      </c>
    </row>
    <row r="18" customHeight="1" spans="1:6">
      <c r="A18" s="3">
        <v>15</v>
      </c>
      <c r="B18" s="3" t="s">
        <v>44</v>
      </c>
      <c r="C18" s="3"/>
      <c r="D18" s="3"/>
      <c r="E18" s="3"/>
      <c r="F18" s="3">
        <f>SUM(F4:F17)</f>
        <v>27063.5</v>
      </c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$A1:$XFD1048576"/>
    </sheetView>
  </sheetViews>
  <sheetFormatPr defaultColWidth="9" defaultRowHeight="27" customHeight="1" outlineLevelCol="5"/>
  <cols>
    <col min="2" max="2" width="30.875" customWidth="1"/>
  </cols>
  <sheetData>
    <row r="1" customHeight="1" spans="1:6">
      <c r="A1" s="1" t="s">
        <v>45</v>
      </c>
      <c r="B1" s="1"/>
      <c r="C1" s="1"/>
      <c r="D1" s="1"/>
      <c r="E1" s="1"/>
      <c r="F1" s="1"/>
    </row>
    <row r="2" customHeight="1" spans="1:6">
      <c r="A2" s="2" t="s">
        <v>2</v>
      </c>
      <c r="B2" s="2" t="s">
        <v>21</v>
      </c>
      <c r="C2" s="2" t="s">
        <v>6</v>
      </c>
      <c r="D2" s="2" t="s">
        <v>7</v>
      </c>
      <c r="E2" s="2" t="s">
        <v>22</v>
      </c>
      <c r="F2" s="2" t="s">
        <v>23</v>
      </c>
    </row>
    <row r="3" customHeight="1" spans="1:6">
      <c r="A3" s="3">
        <v>1</v>
      </c>
      <c r="B3" s="3" t="s">
        <v>46</v>
      </c>
      <c r="C3" s="3" t="s">
        <v>47</v>
      </c>
      <c r="D3" s="3">
        <v>126</v>
      </c>
      <c r="E3" s="3">
        <v>26</v>
      </c>
      <c r="F3" s="3">
        <f>D3*E3</f>
        <v>3276</v>
      </c>
    </row>
    <row r="4" customHeight="1" spans="1:6">
      <c r="A4" s="3">
        <v>2</v>
      </c>
      <c r="B4" s="3" t="s">
        <v>48</v>
      </c>
      <c r="C4" s="3" t="s">
        <v>49</v>
      </c>
      <c r="D4" s="3">
        <v>126</v>
      </c>
      <c r="E4" s="3">
        <v>4.8</v>
      </c>
      <c r="F4" s="3">
        <f t="shared" ref="F4:F23" si="0">D4*E4</f>
        <v>604.8</v>
      </c>
    </row>
    <row r="5" customHeight="1" spans="1:6">
      <c r="A5" s="3">
        <v>3</v>
      </c>
      <c r="B5" s="3" t="s">
        <v>50</v>
      </c>
      <c r="C5" s="3" t="s">
        <v>51</v>
      </c>
      <c r="D5" s="3">
        <v>510</v>
      </c>
      <c r="E5" s="3">
        <v>1</v>
      </c>
      <c r="F5" s="3">
        <f t="shared" si="0"/>
        <v>510</v>
      </c>
    </row>
    <row r="6" customHeight="1" spans="1:6">
      <c r="A6" s="3">
        <v>4</v>
      </c>
      <c r="B6" s="4" t="s">
        <v>52</v>
      </c>
      <c r="C6" s="3" t="s">
        <v>47</v>
      </c>
      <c r="D6" s="3">
        <v>300</v>
      </c>
      <c r="E6" s="3">
        <v>23</v>
      </c>
      <c r="F6" s="3">
        <f t="shared" si="0"/>
        <v>6900</v>
      </c>
    </row>
    <row r="7" customHeight="1" spans="1:6">
      <c r="A7" s="3">
        <v>5</v>
      </c>
      <c r="B7" s="4" t="s">
        <v>53</v>
      </c>
      <c r="C7" s="3" t="s">
        <v>47</v>
      </c>
      <c r="D7" s="3">
        <v>300</v>
      </c>
      <c r="E7" s="3">
        <v>9.2</v>
      </c>
      <c r="F7" s="3">
        <f t="shared" si="0"/>
        <v>2760</v>
      </c>
    </row>
    <row r="8" customHeight="1" spans="1:6">
      <c r="A8" s="3">
        <v>6</v>
      </c>
      <c r="B8" s="4" t="s">
        <v>54</v>
      </c>
      <c r="C8" s="3" t="s">
        <v>47</v>
      </c>
      <c r="D8" s="3">
        <v>100</v>
      </c>
      <c r="E8" s="3">
        <v>2.65</v>
      </c>
      <c r="F8" s="3">
        <f t="shared" si="0"/>
        <v>265</v>
      </c>
    </row>
    <row r="9" customHeight="1" spans="1:6">
      <c r="A9" s="3">
        <v>7</v>
      </c>
      <c r="B9" s="4" t="s">
        <v>55</v>
      </c>
      <c r="C9" s="3" t="s">
        <v>47</v>
      </c>
      <c r="D9" s="3">
        <v>200</v>
      </c>
      <c r="E9" s="3">
        <v>2.25</v>
      </c>
      <c r="F9" s="3">
        <f t="shared" si="0"/>
        <v>450</v>
      </c>
    </row>
    <row r="10" customHeight="1" spans="1:6">
      <c r="A10" s="3">
        <v>8</v>
      </c>
      <c r="B10" s="3" t="s">
        <v>56</v>
      </c>
      <c r="C10" s="3" t="s">
        <v>57</v>
      </c>
      <c r="D10" s="3">
        <v>3</v>
      </c>
      <c r="E10" s="3">
        <v>33</v>
      </c>
      <c r="F10" s="3">
        <f t="shared" si="0"/>
        <v>99</v>
      </c>
    </row>
    <row r="11" customHeight="1" spans="1:6">
      <c r="A11" s="3">
        <v>9</v>
      </c>
      <c r="B11" s="3" t="s">
        <v>58</v>
      </c>
      <c r="C11" s="3" t="s">
        <v>57</v>
      </c>
      <c r="D11" s="3">
        <v>1.5</v>
      </c>
      <c r="E11" s="3">
        <v>24.8</v>
      </c>
      <c r="F11" s="3">
        <f t="shared" si="0"/>
        <v>37.2</v>
      </c>
    </row>
    <row r="12" customHeight="1" spans="1:6">
      <c r="A12" s="3">
        <v>10</v>
      </c>
      <c r="B12" s="3" t="s">
        <v>59</v>
      </c>
      <c r="C12" s="3" t="s">
        <v>47</v>
      </c>
      <c r="D12" s="3">
        <v>10</v>
      </c>
      <c r="E12" s="3">
        <v>25</v>
      </c>
      <c r="F12" s="3">
        <f t="shared" si="0"/>
        <v>250</v>
      </c>
    </row>
    <row r="13" customHeight="1" spans="1:6">
      <c r="A13" s="3">
        <v>11</v>
      </c>
      <c r="B13" s="3" t="s">
        <v>60</v>
      </c>
      <c r="C13" s="3" t="s">
        <v>47</v>
      </c>
      <c r="D13" s="3">
        <v>90</v>
      </c>
      <c r="E13" s="3">
        <v>9</v>
      </c>
      <c r="F13" s="3">
        <f t="shared" si="0"/>
        <v>810</v>
      </c>
    </row>
    <row r="14" customHeight="1" spans="1:6">
      <c r="A14" s="3">
        <v>12</v>
      </c>
      <c r="B14" s="3" t="s">
        <v>61</v>
      </c>
      <c r="C14" s="3" t="s">
        <v>47</v>
      </c>
      <c r="D14" s="3">
        <v>15</v>
      </c>
      <c r="E14" s="3">
        <v>3.2</v>
      </c>
      <c r="F14" s="3">
        <f t="shared" si="0"/>
        <v>48</v>
      </c>
    </row>
    <row r="15" customHeight="1" spans="1:6">
      <c r="A15" s="3">
        <v>13</v>
      </c>
      <c r="B15" s="3" t="s">
        <v>62</v>
      </c>
      <c r="C15" s="3" t="s">
        <v>42</v>
      </c>
      <c r="D15" s="3">
        <v>4</v>
      </c>
      <c r="E15" s="3">
        <v>165</v>
      </c>
      <c r="F15" s="3">
        <f t="shared" si="0"/>
        <v>660</v>
      </c>
    </row>
    <row r="16" customHeight="1" spans="1:6">
      <c r="A16" s="3">
        <v>14</v>
      </c>
      <c r="B16" s="3" t="s">
        <v>63</v>
      </c>
      <c r="C16" s="3" t="s">
        <v>42</v>
      </c>
      <c r="D16" s="3">
        <v>8</v>
      </c>
      <c r="E16" s="3">
        <v>76</v>
      </c>
      <c r="F16" s="3">
        <f t="shared" si="0"/>
        <v>608</v>
      </c>
    </row>
    <row r="17" customHeight="1" spans="1:6">
      <c r="A17" s="3">
        <v>15</v>
      </c>
      <c r="B17" s="3" t="s">
        <v>64</v>
      </c>
      <c r="C17" s="3" t="s">
        <v>42</v>
      </c>
      <c r="D17" s="3">
        <v>4</v>
      </c>
      <c r="E17" s="3">
        <v>25</v>
      </c>
      <c r="F17" s="3">
        <f t="shared" si="0"/>
        <v>100</v>
      </c>
    </row>
    <row r="18" customHeight="1" spans="1:6">
      <c r="A18" s="3">
        <v>16</v>
      </c>
      <c r="B18" s="3" t="s">
        <v>65</v>
      </c>
      <c r="C18" s="3" t="s">
        <v>42</v>
      </c>
      <c r="D18" s="3">
        <v>100</v>
      </c>
      <c r="E18" s="3">
        <v>20</v>
      </c>
      <c r="F18" s="3">
        <f t="shared" si="0"/>
        <v>2000</v>
      </c>
    </row>
    <row r="19" customHeight="1" spans="1:6">
      <c r="A19" s="3">
        <v>17</v>
      </c>
      <c r="B19" s="3" t="s">
        <v>66</v>
      </c>
      <c r="C19" s="3" t="s">
        <v>42</v>
      </c>
      <c r="D19" s="3">
        <v>100</v>
      </c>
      <c r="E19" s="3">
        <v>5</v>
      </c>
      <c r="F19" s="3">
        <f t="shared" si="0"/>
        <v>500</v>
      </c>
    </row>
    <row r="20" customHeight="1" spans="1:6">
      <c r="A20" s="3">
        <v>18</v>
      </c>
      <c r="B20" s="3" t="s">
        <v>67</v>
      </c>
      <c r="C20" s="3" t="s">
        <v>68</v>
      </c>
      <c r="D20" s="3">
        <v>25</v>
      </c>
      <c r="E20" s="3">
        <v>4</v>
      </c>
      <c r="F20" s="3">
        <f t="shared" si="0"/>
        <v>100</v>
      </c>
    </row>
    <row r="21" customHeight="1" spans="1:6">
      <c r="A21" s="3">
        <v>19</v>
      </c>
      <c r="B21" s="3" t="s">
        <v>69</v>
      </c>
      <c r="C21" s="3" t="s">
        <v>40</v>
      </c>
      <c r="D21" s="3">
        <v>25</v>
      </c>
      <c r="E21" s="3">
        <v>360</v>
      </c>
      <c r="F21" s="3">
        <f t="shared" si="0"/>
        <v>9000</v>
      </c>
    </row>
    <row r="22" customHeight="1" spans="1:6">
      <c r="A22" s="3">
        <v>20</v>
      </c>
      <c r="B22" s="3"/>
      <c r="C22" s="3"/>
      <c r="D22" s="3"/>
      <c r="E22" s="3"/>
      <c r="F22" s="3"/>
    </row>
    <row r="23" customHeight="1" spans="1:6">
      <c r="A23" s="3">
        <v>21</v>
      </c>
      <c r="B23" s="3" t="s">
        <v>70</v>
      </c>
      <c r="C23" s="3"/>
      <c r="D23" s="3"/>
      <c r="E23" s="3"/>
      <c r="F23" s="3">
        <f>SUM(F3:F21)</f>
        <v>28978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北江监狱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1.65</vt:lpstr>
      <vt:lpstr>2.35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王志彬</cp:lastModifiedBy>
  <dcterms:created xsi:type="dcterms:W3CDTF">2022-03-10T02:59:00Z</dcterms:created>
  <dcterms:modified xsi:type="dcterms:W3CDTF">2024-12-06T08:33:52Z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446613FD1984485A89E745CC6ED73469</vt:lpwstr>
  </property>
</Properties>
</file>